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225" windowWidth="20115" windowHeight="7815" firstSheet="2" activeTab="2"/>
  </bookViews>
  <sheets>
    <sheet name="2014-15" sheetId="3" state="hidden" r:id="rId1"/>
    <sheet name="2013-14" sheetId="2" state="hidden" r:id="rId2"/>
    <sheet name="Sheet1" sheetId="4" r:id="rId3"/>
  </sheets>
  <calcPr calcId="144525"/>
</workbook>
</file>

<file path=xl/calcChain.xml><?xml version="1.0" encoding="utf-8"?>
<calcChain xmlns="http://schemas.openxmlformats.org/spreadsheetml/2006/main">
  <c r="F1" i="2" l="1"/>
</calcChain>
</file>

<file path=xl/comments1.xml><?xml version="1.0" encoding="utf-8"?>
<comments xmlns="http://schemas.openxmlformats.org/spreadsheetml/2006/main">
  <authors>
    <author>Dinesh</author>
  </authors>
  <commentList>
    <comment ref="D1" authorId="0">
      <text>
        <r>
          <rPr>
            <sz val="9"/>
            <color indexed="81"/>
            <rFont val="Tahoma"/>
            <family val="2"/>
          </rPr>
          <t>Mention the Funding Agency of the Consultancy Project</t>
        </r>
      </text>
    </comment>
    <comment ref="E1" authorId="0">
      <text>
        <r>
          <rPr>
            <sz val="9"/>
            <color indexed="81"/>
            <rFont val="Tahoma"/>
            <family val="2"/>
          </rPr>
          <t xml:space="preserve">
Mention the title of the Consultancy Project</t>
        </r>
      </text>
    </comment>
    <comment ref="F1" authorId="0">
      <text>
        <r>
          <rPr>
            <sz val="9"/>
            <color indexed="81"/>
            <rFont val="Tahoma"/>
            <family val="2"/>
          </rPr>
          <t>Enter the Amount of funds received in the corresponding year. If the amount is received in foreign currency, convert it into INR.</t>
        </r>
      </text>
    </comment>
    <comment ref="D2" authorId="0">
      <text>
        <r>
          <rPr>
            <sz val="9"/>
            <color indexed="81"/>
            <rFont val="Tahoma"/>
            <family val="2"/>
          </rPr>
          <t>Mention the Funding Agency of the Consultancy Project</t>
        </r>
      </text>
    </comment>
  </commentList>
</comments>
</file>

<file path=xl/sharedStrings.xml><?xml version="1.0" encoding="utf-8"?>
<sst xmlns="http://schemas.openxmlformats.org/spreadsheetml/2006/main" count="271" uniqueCount="162">
  <si>
    <t>Consultancy Projects</t>
  </si>
  <si>
    <t>S.No.</t>
  </si>
  <si>
    <t>Financial Year</t>
  </si>
  <si>
    <t>Name of faculty (Chief Consultant)</t>
  </si>
  <si>
    <t>Client Organization</t>
  </si>
  <si>
    <t>Title of Consultancy of project</t>
  </si>
  <si>
    <t>Amount received (in Rupees)</t>
  </si>
  <si>
    <t>Amount received (in words)</t>
  </si>
  <si>
    <t>2015-16</t>
  </si>
  <si>
    <t>2014-15</t>
  </si>
  <si>
    <t>2013-14</t>
  </si>
  <si>
    <t>Technical Support to IITRAM</t>
  </si>
  <si>
    <t>Tectant for the preservation of RO purified water</t>
  </si>
  <si>
    <t>Construction of permanent posts in Sir Creak area</t>
  </si>
  <si>
    <t>Household context and health care utilization among older adults in India: a multi method analysis</t>
  </si>
  <si>
    <t>Peer view of design basis report for construction of bridges on freight corridor between Kanpur and Khurja.</t>
  </si>
  <si>
    <t>Productivity Assessment &amp; Enhancement
Six Months
ACME Air Equipments Pvt Ltd,GIDC,Vatva,</t>
  </si>
  <si>
    <t>Flood and Waterlogging Hazard Risk and Vulnerability Analysis of Mahanadi Delta, Puri District, Odisha</t>
  </si>
  <si>
    <t>Discharge estimation in the flood affected area</t>
  </si>
  <si>
    <t>Applicability of Intel Atom processor for low-power computing systems and Embedded applications- Intel Higher education program</t>
  </si>
  <si>
    <t>Design of Barricades with improved efficiency, Raksha Shakti University</t>
  </si>
  <si>
    <t>CFD Simulation of Pump Sump Model, Hydraulic Transient Analysis and Vetting of Physical Model</t>
  </si>
  <si>
    <t>Cost-Benefit Analysis of Intergarated Scheduling and Production Control</t>
  </si>
  <si>
    <t>Evaluation of Pratham Open School Education (POSE) &amp; Pratham Supported School in Guarat &amp; Rajasthan</t>
  </si>
  <si>
    <t>Improving the Hydrolic System</t>
  </si>
  <si>
    <t>Institute of Infrastructure, Technology, Research and Management</t>
  </si>
  <si>
    <t>Piramal Water Private Limited</t>
  </si>
  <si>
    <t>Border Security Force</t>
  </si>
  <si>
    <t>UNPF</t>
  </si>
  <si>
    <t>Dedicated Freight Corridor Corporation of India Ltd.</t>
  </si>
  <si>
    <t>Acme Air Equipments Co. Pvt. Ltd.</t>
  </si>
  <si>
    <t>UNDP</t>
  </si>
  <si>
    <t>Essel Infra Projects Limited</t>
  </si>
  <si>
    <t>INTEL</t>
  </si>
  <si>
    <t>Raksha Shakti University</t>
  </si>
  <si>
    <t>Xylem Water Solutions India Pvt. Ltd.</t>
  </si>
  <si>
    <t>ABB</t>
  </si>
  <si>
    <t>Pratham Education Foundation</t>
  </si>
  <si>
    <t>PEASS Industries Pvt. Ltd</t>
  </si>
  <si>
    <t>IGTR- RP Machine products</t>
  </si>
  <si>
    <t>IGTR- RP Product : MMS SWIR MAGNET HOLDING CAGE</t>
  </si>
  <si>
    <t>Providing Hydrologic model output, IRM Anand</t>
  </si>
  <si>
    <t>Failure Investigation Analysis of steel Chimney at Sanghi Industries Ltd. Vadodara, Gujarat. (Rakesh Narula &amp; Co., Vadodara, Gujarat)</t>
  </si>
  <si>
    <t>Intel (R) Galileo course work development</t>
  </si>
  <si>
    <t>Low Cost Automation System</t>
  </si>
  <si>
    <t>Vetting of design and drawings of 10 nos. drainage siphons</t>
  </si>
  <si>
    <t>Understanding surface properties of fine powders for DPI Application</t>
  </si>
  <si>
    <t>District Human Development Report - Ahmedabad</t>
  </si>
  <si>
    <t>Development of downscaled and bias corrected projection for columns and Nicaragua and Colombia</t>
  </si>
  <si>
    <t>Applicability of clause 7.9 of Is : 1893-2002</t>
  </si>
  <si>
    <t>Climate Change impact assesssment for the state of Madhya Pradesh</t>
  </si>
  <si>
    <t>Indo-German Tool Room</t>
  </si>
  <si>
    <t>Institute of Rural Management</t>
  </si>
  <si>
    <t>Rakesh Narula &amp; Company</t>
  </si>
  <si>
    <t>Konark Group of Companies</t>
  </si>
  <si>
    <t>Technocare</t>
  </si>
  <si>
    <t>Wockhardt Ltd.</t>
  </si>
  <si>
    <t>Gujarat Social Infrastructure Div. Society</t>
  </si>
  <si>
    <t>UNEO DTU Partnership</t>
  </si>
  <si>
    <t>Srinivasa Resort Ltd.</t>
  </si>
  <si>
    <t>State Knowledge Management Centre on Climate Change</t>
  </si>
  <si>
    <t>GPR study of two locationsat Vadnagar</t>
  </si>
  <si>
    <t>Bridge and Nehru Bridge on West bank of River Sabarmati for Sabarmati River Front Development Project</t>
  </si>
  <si>
    <t>To assess the Fluvial flood risk to communities along Ghaghra river from Chisapani Station</t>
  </si>
  <si>
    <t>Towards a Regional Drought Monitoring and Forecasting Capability for the South Asia</t>
  </si>
  <si>
    <t>Identification of climate vulnerability hot-spots in Meghalaya using high resolution climate projections</t>
  </si>
  <si>
    <t>Development of flood hazard model to design flood insurance product in Bihar</t>
  </si>
  <si>
    <t>Validation of Wujibrainwave application</t>
  </si>
  <si>
    <t>Fluorimetric Analysis of Aqueous Samples</t>
  </si>
  <si>
    <t>Survey of Unrecorded Alcohol (SURA-India)</t>
  </si>
  <si>
    <t>Prof. Amit Prashant</t>
  </si>
  <si>
    <t>Prof. Dhiman Basu</t>
  </si>
  <si>
    <t>Prof Vimal Mishra</t>
  </si>
  <si>
    <t>Prof. Jaison A. Manjaly</t>
  </si>
  <si>
    <t>Prof. Sriram Kanvah Gundimeda</t>
  </si>
  <si>
    <t>Prof. Malavika Subramanayam</t>
  </si>
  <si>
    <t>Sabarmati River Front Development Project</t>
  </si>
  <si>
    <t>Meghalaya Basin Development Authority</t>
  </si>
  <si>
    <t>International Water Management Institute</t>
  </si>
  <si>
    <t>Prof. N. Ramakrishnan</t>
  </si>
  <si>
    <t>Prof. Vimal Mishra</t>
  </si>
  <si>
    <t>Prof. Gaurav S</t>
  </si>
  <si>
    <t>Prof. Joycee Mekie</t>
  </si>
  <si>
    <t>Prof. Pranab Mohapatra</t>
  </si>
  <si>
    <t>Prof. Chinmay Ghoroi</t>
  </si>
  <si>
    <t>Prof. Tannistha Samanta</t>
  </si>
  <si>
    <t>Prof. Sudhir K Jain</t>
  </si>
  <si>
    <t>Prof. Sharad Gupta</t>
  </si>
  <si>
    <t>Prof. Vikrant Jain</t>
  </si>
  <si>
    <t>Prof. Rajagopalan Srinivas</t>
  </si>
  <si>
    <t>Prof. Shiv Kumar Jolad</t>
  </si>
  <si>
    <t>Gammon India Ltd.</t>
  </si>
  <si>
    <t>Consultancy regarding channelization of Gomti river-Proof checking of designs and drawings</t>
  </si>
  <si>
    <t>Development of Electrical Engineeing and Electronics Laboratory at IITRAM</t>
  </si>
  <si>
    <t>Workshop Development at IITRAM</t>
  </si>
  <si>
    <t>Dr. Naran M. Pindoriya</t>
  </si>
  <si>
    <t>IITRAM</t>
  </si>
  <si>
    <t>Taru Edge</t>
  </si>
  <si>
    <t>CED Course</t>
  </si>
  <si>
    <t>DIALLC</t>
  </si>
  <si>
    <t>School climate and health and behaviours</t>
  </si>
  <si>
    <t>Practical Action Consulting</t>
  </si>
  <si>
    <t>Archaeology Survey of India</t>
  </si>
  <si>
    <t>Environmental Resources Management</t>
  </si>
  <si>
    <t>Wuji Tech Inc.</t>
  </si>
  <si>
    <t>Sam Houston State University</t>
  </si>
  <si>
    <t>Taru</t>
  </si>
  <si>
    <t>Intel Ltd.</t>
  </si>
  <si>
    <t>ABB Global</t>
  </si>
  <si>
    <t>United Nations Population</t>
  </si>
  <si>
    <t>Prof Vedant Kadambi</t>
  </si>
  <si>
    <t xml:space="preserve">Institute of Plasma Research </t>
  </si>
  <si>
    <t>Helium Gas</t>
  </si>
  <si>
    <t>Prof Abhijeet Mukharjee</t>
  </si>
  <si>
    <t>Design of Rehabilitation of Articulations of Naini Bridge</t>
  </si>
  <si>
    <t>Rupees Three Lakh ThirtySeven Thousand Eighty Only Only</t>
  </si>
  <si>
    <t>Rupees Six Lakh SeventyOne Thousand Eight Hundred NinetyFour Only Only</t>
  </si>
  <si>
    <t>Rupees Ten Lakh Nine Hundred FourtySeven Only Only</t>
  </si>
  <si>
    <t>Rupees Nine Lakh EightyFour Thousand Nine Hundred EightyEight Only Only</t>
  </si>
  <si>
    <t>Rupees Three Lakh TwentyEight Thousand Three Hundred Twenty Only Only</t>
  </si>
  <si>
    <t>Rupees Two Lakh FourtySeven Thousand Thirteen Only Only</t>
  </si>
  <si>
    <t>Rupees EightyOne Thousand Nine Hundred SixtyThree Only Only</t>
  </si>
  <si>
    <t>Rupees ThirtyFour Thousand Two Hundred  Only Only</t>
  </si>
  <si>
    <t>Rupees Sixteen Lakh EightyFive Thousand Four Hundred  Only Only</t>
  </si>
  <si>
    <t>Rupees Five Lakh SixtyOne Thousand Eight Hundred  Only Only</t>
  </si>
  <si>
    <t>Rupees EightyOne Lakh FiftySeven Thousand Nine Hundred Sixty Only Only</t>
  </si>
  <si>
    <t>Rupees EightyFour Thousand  Only Only</t>
  </si>
  <si>
    <t>Rupees Two Lakh  Only Only</t>
  </si>
  <si>
    <t>Rupees Ten Lakh Two Thousand Three Hundred Eight Only Only</t>
  </si>
  <si>
    <t>Rupees One Lakh Eighty Thousand  Only Only</t>
  </si>
  <si>
    <t>Rupees Eighteen Thousand  Only Only</t>
  </si>
  <si>
    <t>Rupees Three Lakh SeventyNine Thousand One Hundred SeventyOne Only Only</t>
  </si>
  <si>
    <t>Rupees Seven Lakh SixtyOne Thousand One Hundred Sixty Only Only</t>
  </si>
  <si>
    <t>Rupees FiftySix Thousand One Hundred Eighty Only Only</t>
  </si>
  <si>
    <t>Rupees Sixteen Thousand Eight Hundred FiftyFour Only Only</t>
  </si>
  <si>
    <t>Rupees Two Lakh ThirtyTwo Thousand Eight Hundred Ten Only Only</t>
  </si>
  <si>
    <t>Rupees Two Lakh Eighty Thousand Nine Hundred  Only Only</t>
  </si>
  <si>
    <t>Rupees Two Lakh TwentyFive Thousand  Only Only</t>
  </si>
  <si>
    <t>Rupees Three Lakh Seventy Thousand Eight Hundred ThirtyFive Only Only</t>
  </si>
  <si>
    <t>Rupees Seventeen Lakh ThirtyNine Thousand Nine Hundred Fourty Only Only</t>
  </si>
  <si>
    <t>Rupees Three Lakh  Only Only</t>
  </si>
  <si>
    <t>Rupees One Lakh TwentyFour Thousand ThirtySeven Only Only</t>
  </si>
  <si>
    <t>Rupees One Lakh One Thousand One Hundred TwentyFour Only Only</t>
  </si>
  <si>
    <t>Rupees Six Lakh  Only Only</t>
  </si>
  <si>
    <t>Rupees Twenty Lakh TwentyTwo Thousand Four Hundred Eighty Only Only</t>
  </si>
  <si>
    <t>Rupees Twenty Thousand Seven Hundred  Only Only</t>
  </si>
  <si>
    <t>Rupees TwentyThree Thousand Six Hundred Fourty Only Only</t>
  </si>
  <si>
    <t>Rupees One Lakh Fifty Thousand  Only Only</t>
  </si>
  <si>
    <t>Rupees Ninety Thousand  Only Only</t>
  </si>
  <si>
    <t>Rupees TwentyThree Lakh SeventyTwo Thousand ThirtyTwo Only Only</t>
  </si>
  <si>
    <t>Rupees SeventyEight Thousand Nine Hundred FourtySeven Only Only</t>
  </si>
  <si>
    <t>Rupees SixtyTwo Thousand Three Hundred Fourteen Only Only</t>
  </si>
  <si>
    <t>Rupees EightyOne Lakh Thirteen Thousand Six Hundred FourtyThree Only Only</t>
  </si>
  <si>
    <t>Rupees One Lakh  Only Only</t>
  </si>
  <si>
    <t>Rupees Fifty Thousand  Only Only</t>
  </si>
  <si>
    <t>Rupees Three Lakh SeventyFour Thousand One Hundred Sixty Only Only</t>
  </si>
  <si>
    <t>Rupees Six Lakh SeventyEight Thousand  Only Only</t>
  </si>
  <si>
    <t>Rupees Five Lakh  Only Only</t>
  </si>
  <si>
    <t>Rupees Two Lakh SixtySix Thousand Eight Hundred FiftyFive Only Only</t>
  </si>
  <si>
    <t>Rupees One Lakh ThirtyFour Thousand Seven Hundred Twenty Only Only</t>
  </si>
  <si>
    <t>Rupees Four Lakh Sixty Thousand  Only Only</t>
  </si>
  <si>
    <t>Rupees NinetyOne Thousand Twelve Only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</si>
</sst>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2" fontId="5" fillId="0" borderId="1" xfId="0" applyNumberFormat="1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>
      <alignment horizontal="left"/>
    </xf>
    <xf numFmtId="0" fontId="0" fillId="0" borderId="1" xfId="0" applyBorder="1"/>
    <xf numFmtId="0" fontId="3" fillId="0" borderId="1" xfId="0" applyFont="1" applyBorder="1" applyAlignment="1" applyProtection="1">
      <alignment vertical="top" wrapText="1"/>
      <protection locked="0"/>
    </xf>
    <xf numFmtId="2" fontId="5" fillId="0" borderId="1" xfId="0" applyNumberFormat="1" applyFont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Normal" xfId="0" builtinId="0"/>
  </cellStyles>
  <dxfs count="4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G12"/>
  <sheetViews>
    <sheetView workbookViewId="0">
      <selection sqref="A1:G12"/>
    </sheetView>
  </sheetViews>
  <sheetFormatPr defaultRowHeight="15" x14ac:dyDescent="0.25"/>
  <cols>
    <col min="2" max="4" width="24.7109375" customWidth="1"/>
    <col min="5" max="5" width="44.7109375" customWidth="1"/>
    <col min="6" max="7" width="24.7109375" customWidth="1"/>
  </cols>
  <sheetData>
    <row r="1" spans="1:7" ht="15.75" x14ac:dyDescent="0.25">
      <c r="A1" s="16">
        <v>2</v>
      </c>
      <c r="B1" s="16" t="s">
        <v>9</v>
      </c>
      <c r="C1" s="1">
        <v>1</v>
      </c>
      <c r="D1" s="4" t="s">
        <v>51</v>
      </c>
      <c r="E1" s="9" t="s">
        <v>39</v>
      </c>
      <c r="F1" s="10">
        <v>0.5</v>
      </c>
      <c r="G1" s="2"/>
    </row>
    <row r="2" spans="1:7" ht="28.5" x14ac:dyDescent="0.25">
      <c r="A2" s="16"/>
      <c r="B2" s="16"/>
      <c r="C2" s="1">
        <v>2</v>
      </c>
      <c r="D2" s="4" t="s">
        <v>51</v>
      </c>
      <c r="E2" s="9" t="s">
        <v>40</v>
      </c>
      <c r="F2" s="10">
        <v>0.15</v>
      </c>
      <c r="G2" s="2"/>
    </row>
    <row r="3" spans="1:7" ht="28.5" x14ac:dyDescent="0.25">
      <c r="A3" s="16"/>
      <c r="B3" s="16"/>
      <c r="C3" s="1">
        <v>3</v>
      </c>
      <c r="D3" s="4" t="s">
        <v>52</v>
      </c>
      <c r="E3" s="9" t="s">
        <v>41</v>
      </c>
      <c r="F3" s="10">
        <v>2.3281000000000001</v>
      </c>
      <c r="G3" s="2"/>
    </row>
    <row r="4" spans="1:7" ht="57" x14ac:dyDescent="0.25">
      <c r="A4" s="16"/>
      <c r="B4" s="16"/>
      <c r="C4" s="1">
        <v>4</v>
      </c>
      <c r="D4" s="4" t="s">
        <v>53</v>
      </c>
      <c r="E4" s="9" t="s">
        <v>42</v>
      </c>
      <c r="F4" s="10">
        <v>2.8090000000000002</v>
      </c>
      <c r="G4" s="2"/>
    </row>
    <row r="5" spans="1:7" ht="15.75" x14ac:dyDescent="0.25">
      <c r="A5" s="16"/>
      <c r="B5" s="16"/>
      <c r="C5" s="7">
        <v>5</v>
      </c>
      <c r="D5" s="4" t="s">
        <v>33</v>
      </c>
      <c r="E5" s="9" t="s">
        <v>43</v>
      </c>
      <c r="F5" s="10">
        <v>4.2134999999999998</v>
      </c>
      <c r="G5" s="8"/>
    </row>
    <row r="6" spans="1:7" ht="28.5" x14ac:dyDescent="0.25">
      <c r="A6" s="16"/>
      <c r="B6" s="16"/>
      <c r="C6" s="7">
        <v>6</v>
      </c>
      <c r="D6" s="4" t="s">
        <v>54</v>
      </c>
      <c r="E6" s="9" t="s">
        <v>44</v>
      </c>
      <c r="F6" s="10">
        <v>0.5</v>
      </c>
      <c r="G6" s="8"/>
    </row>
    <row r="7" spans="1:7" ht="28.5" x14ac:dyDescent="0.25">
      <c r="A7" s="16"/>
      <c r="B7" s="16"/>
      <c r="C7" s="7">
        <v>7</v>
      </c>
      <c r="D7" s="4" t="s">
        <v>55</v>
      </c>
      <c r="E7" s="9" t="s">
        <v>45</v>
      </c>
      <c r="F7" s="10">
        <v>3.7</v>
      </c>
      <c r="G7" s="8"/>
    </row>
    <row r="8" spans="1:7" ht="28.5" x14ac:dyDescent="0.25">
      <c r="A8" s="16"/>
      <c r="B8" s="16"/>
      <c r="C8" s="7">
        <v>8</v>
      </c>
      <c r="D8" s="4" t="s">
        <v>56</v>
      </c>
      <c r="E8" s="9" t="s">
        <v>46</v>
      </c>
      <c r="F8" s="10">
        <v>17.3994</v>
      </c>
      <c r="G8" s="8"/>
    </row>
    <row r="9" spans="1:7" ht="42.75" x14ac:dyDescent="0.25">
      <c r="A9" s="16"/>
      <c r="B9" s="16"/>
      <c r="C9" s="7">
        <v>9</v>
      </c>
      <c r="D9" s="4" t="s">
        <v>57</v>
      </c>
      <c r="E9" s="9" t="s">
        <v>47</v>
      </c>
      <c r="F9" s="10">
        <v>6</v>
      </c>
      <c r="G9" s="8"/>
    </row>
    <row r="10" spans="1:7" ht="42.75" x14ac:dyDescent="0.25">
      <c r="A10" s="16"/>
      <c r="B10" s="16"/>
      <c r="C10" s="7">
        <v>10</v>
      </c>
      <c r="D10" s="4" t="s">
        <v>58</v>
      </c>
      <c r="E10" s="9" t="s">
        <v>48</v>
      </c>
      <c r="F10" s="10">
        <v>5.3087999999999997</v>
      </c>
      <c r="G10" s="8"/>
    </row>
    <row r="11" spans="1:7" ht="15.75" x14ac:dyDescent="0.25">
      <c r="A11" s="16"/>
      <c r="B11" s="16"/>
      <c r="C11" s="7">
        <v>11</v>
      </c>
      <c r="D11" s="4" t="s">
        <v>59</v>
      </c>
      <c r="E11" s="9" t="s">
        <v>49</v>
      </c>
      <c r="F11" s="10">
        <v>1.0112399999999999</v>
      </c>
      <c r="G11" s="8"/>
    </row>
    <row r="12" spans="1:7" ht="42.75" x14ac:dyDescent="0.25">
      <c r="A12" s="16"/>
      <c r="B12" s="16"/>
      <c r="C12" s="7">
        <v>12</v>
      </c>
      <c r="D12" s="4" t="s">
        <v>60</v>
      </c>
      <c r="E12" s="9" t="s">
        <v>50</v>
      </c>
      <c r="F12" s="10">
        <v>12</v>
      </c>
      <c r="G12" s="8"/>
    </row>
  </sheetData>
  <mergeCells count="2">
    <mergeCell ref="A1:A12"/>
    <mergeCell ref="B1:B12"/>
  </mergeCells>
  <conditionalFormatting sqref="D1:D7">
    <cfRule type="containsBlanks" dxfId="3" priority="2">
      <formula>LEN(TRIM(#REF!))=0</formula>
    </cfRule>
  </conditionalFormatting>
  <conditionalFormatting sqref="D8:D12">
    <cfRule type="containsBlanks" dxfId="2" priority="7">
      <formula>LEN(TRIM(#REF!))=0</formula>
    </cfRule>
  </conditionalFormatting>
  <dataValidations count="2">
    <dataValidation type="decimal" operator="greaterThanOrEqual" allowBlank="1" showInputMessage="1" showErrorMessage="1" sqref="F1:F12">
      <formula1>0</formula1>
    </dataValidation>
    <dataValidation type="textLength" allowBlank="1" showInputMessage="1" showErrorMessage="1" sqref="D1:E12">
      <formula1>0</formula1>
      <formula2>80</formula2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4"/>
  <sheetViews>
    <sheetView workbookViewId="0">
      <selection sqref="A1:G14"/>
    </sheetView>
  </sheetViews>
  <sheetFormatPr defaultRowHeight="15" x14ac:dyDescent="0.25"/>
  <cols>
    <col min="2" max="4" width="24.7109375" customWidth="1"/>
    <col min="5" max="5" width="44.7109375" customWidth="1"/>
    <col min="6" max="7" width="24.7109375" customWidth="1"/>
  </cols>
  <sheetData>
    <row r="1" spans="1:7" ht="42.75" x14ac:dyDescent="0.25">
      <c r="A1" s="16">
        <v>3</v>
      </c>
      <c r="B1" s="16" t="s">
        <v>10</v>
      </c>
      <c r="C1" s="1">
        <v>1</v>
      </c>
      <c r="D1" s="3" t="s">
        <v>25</v>
      </c>
      <c r="E1" s="3" t="s">
        <v>11</v>
      </c>
      <c r="F1" s="5">
        <f>101.36*100000</f>
        <v>10136000</v>
      </c>
      <c r="G1" s="2"/>
    </row>
    <row r="2" spans="1:7" ht="28.5" x14ac:dyDescent="0.25">
      <c r="A2" s="16"/>
      <c r="B2" s="16"/>
      <c r="C2" s="1">
        <v>2</v>
      </c>
      <c r="D2" s="3" t="s">
        <v>26</v>
      </c>
      <c r="E2" s="3" t="s">
        <v>12</v>
      </c>
      <c r="F2" s="5">
        <v>0.9</v>
      </c>
      <c r="G2" s="2"/>
    </row>
    <row r="3" spans="1:7" ht="28.5" x14ac:dyDescent="0.25">
      <c r="A3" s="16"/>
      <c r="B3" s="16"/>
      <c r="C3" s="1">
        <v>3</v>
      </c>
      <c r="D3" s="6" t="s">
        <v>27</v>
      </c>
      <c r="E3" s="3" t="s">
        <v>13</v>
      </c>
      <c r="F3" s="5">
        <v>2</v>
      </c>
      <c r="G3" s="2"/>
    </row>
    <row r="4" spans="1:7" ht="42.75" x14ac:dyDescent="0.25">
      <c r="A4" s="16"/>
      <c r="B4" s="16"/>
      <c r="C4" s="1">
        <v>4</v>
      </c>
      <c r="D4" s="6" t="s">
        <v>28</v>
      </c>
      <c r="E4" s="3" t="s">
        <v>14</v>
      </c>
      <c r="F4" s="5">
        <v>2</v>
      </c>
      <c r="G4" s="2"/>
    </row>
    <row r="5" spans="1:7" ht="42.75" x14ac:dyDescent="0.25">
      <c r="A5" s="16"/>
      <c r="B5" s="16"/>
      <c r="C5" s="7">
        <v>5</v>
      </c>
      <c r="D5" s="6" t="s">
        <v>29</v>
      </c>
      <c r="E5" s="3" t="s">
        <v>15</v>
      </c>
      <c r="F5" s="5">
        <v>16.853999999999999</v>
      </c>
      <c r="G5" s="8"/>
    </row>
    <row r="6" spans="1:7" ht="42.75" x14ac:dyDescent="0.25">
      <c r="A6" s="16"/>
      <c r="B6" s="16"/>
      <c r="C6" s="7">
        <v>6</v>
      </c>
      <c r="D6" s="6" t="s">
        <v>30</v>
      </c>
      <c r="E6" s="3" t="s">
        <v>16</v>
      </c>
      <c r="F6" s="5">
        <v>6.7416</v>
      </c>
      <c r="G6" s="8"/>
    </row>
    <row r="7" spans="1:7" ht="42.75" x14ac:dyDescent="0.25">
      <c r="A7" s="16"/>
      <c r="B7" s="16"/>
      <c r="C7" s="7">
        <v>7</v>
      </c>
      <c r="D7" s="6" t="s">
        <v>31</v>
      </c>
      <c r="E7" s="3" t="s">
        <v>17</v>
      </c>
      <c r="F7" s="5">
        <v>1.5</v>
      </c>
      <c r="G7" s="8"/>
    </row>
    <row r="8" spans="1:7" ht="28.5" x14ac:dyDescent="0.25">
      <c r="A8" s="16"/>
      <c r="B8" s="16"/>
      <c r="C8" s="7">
        <v>8</v>
      </c>
      <c r="D8" s="6" t="s">
        <v>32</v>
      </c>
      <c r="E8" s="3" t="s">
        <v>18</v>
      </c>
      <c r="F8" s="5">
        <v>6.78</v>
      </c>
      <c r="G8" s="8"/>
    </row>
    <row r="9" spans="1:7" ht="42.75" x14ac:dyDescent="0.25">
      <c r="A9" s="16"/>
      <c r="B9" s="16"/>
      <c r="C9" s="7">
        <v>9</v>
      </c>
      <c r="D9" s="6" t="s">
        <v>33</v>
      </c>
      <c r="E9" s="3" t="s">
        <v>19</v>
      </c>
      <c r="F9" s="5">
        <v>5</v>
      </c>
      <c r="G9" s="8"/>
    </row>
    <row r="10" spans="1:7" ht="28.5" x14ac:dyDescent="0.25">
      <c r="A10" s="16"/>
      <c r="B10" s="16"/>
      <c r="C10" s="7">
        <v>10</v>
      </c>
      <c r="D10" s="6" t="s">
        <v>34</v>
      </c>
      <c r="E10" s="3" t="s">
        <v>20</v>
      </c>
      <c r="F10" s="5">
        <v>2.6685500000000002</v>
      </c>
      <c r="G10" s="8"/>
    </row>
    <row r="11" spans="1:7" ht="42.75" x14ac:dyDescent="0.25">
      <c r="A11" s="16"/>
      <c r="B11" s="16"/>
      <c r="C11" s="7">
        <v>11</v>
      </c>
      <c r="D11" s="6" t="s">
        <v>35</v>
      </c>
      <c r="E11" s="3" t="s">
        <v>21</v>
      </c>
      <c r="F11" s="5">
        <v>13.5</v>
      </c>
      <c r="G11" s="8"/>
    </row>
    <row r="12" spans="1:7" ht="28.5" x14ac:dyDescent="0.25">
      <c r="A12" s="16"/>
      <c r="B12" s="16"/>
      <c r="C12" s="7">
        <v>12</v>
      </c>
      <c r="D12" s="6" t="s">
        <v>36</v>
      </c>
      <c r="E12" s="3" t="s">
        <v>22</v>
      </c>
      <c r="F12" s="5">
        <v>23.72</v>
      </c>
      <c r="G12" s="8"/>
    </row>
    <row r="13" spans="1:7" ht="42.75" x14ac:dyDescent="0.25">
      <c r="A13" s="16"/>
      <c r="B13" s="16"/>
      <c r="C13" s="7">
        <v>13</v>
      </c>
      <c r="D13" s="6" t="s">
        <v>37</v>
      </c>
      <c r="E13" s="3" t="s">
        <v>23</v>
      </c>
      <c r="F13" s="5">
        <v>0.86180999999999996</v>
      </c>
      <c r="G13" s="8"/>
    </row>
    <row r="14" spans="1:7" ht="28.5" x14ac:dyDescent="0.25">
      <c r="A14" s="16"/>
      <c r="B14" s="16"/>
      <c r="C14" s="7">
        <v>14</v>
      </c>
      <c r="D14" s="6" t="s">
        <v>38</v>
      </c>
      <c r="E14" s="3" t="s">
        <v>24</v>
      </c>
      <c r="F14" s="5">
        <v>2</v>
      </c>
      <c r="G14" s="8"/>
    </row>
  </sheetData>
  <mergeCells count="2">
    <mergeCell ref="B1:B14"/>
    <mergeCell ref="A1:A14"/>
  </mergeCells>
  <conditionalFormatting sqref="D3:D7">
    <cfRule type="containsBlanks" dxfId="1" priority="1">
      <formula>LEN(TRIM(#REF!))=0</formula>
    </cfRule>
  </conditionalFormatting>
  <conditionalFormatting sqref="D8:D14">
    <cfRule type="containsBlanks" dxfId="0" priority="3">
      <formula>LEN(TRIM(#REF!))=0</formula>
    </cfRule>
  </conditionalFormatting>
  <dataValidations count="2">
    <dataValidation type="decimal" operator="greaterThanOrEqual" allowBlank="1" showInputMessage="1" showErrorMessage="1" sqref="F1:F14">
      <formula1>0</formula1>
    </dataValidation>
    <dataValidation type="textLength" allowBlank="1" showInputMessage="1" showErrorMessage="1" sqref="D1:E14">
      <formula1>0</formula1>
      <formula2>80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5"/>
  <sheetViews>
    <sheetView tabSelected="1" topLeftCell="E1" workbookViewId="0">
      <selection activeCell="B44" sqref="B44:B55"/>
    </sheetView>
  </sheetViews>
  <sheetFormatPr defaultRowHeight="15" x14ac:dyDescent="0.25"/>
  <cols>
    <col min="2" max="2" width="5.7109375" bestFit="1" customWidth="1"/>
    <col min="3" max="3" width="13.42578125" bestFit="1" customWidth="1"/>
    <col min="4" max="4" width="32.28515625" bestFit="1" customWidth="1"/>
    <col min="5" max="5" width="39.28515625" style="11" customWidth="1"/>
    <col min="6" max="6" width="59.42578125" customWidth="1"/>
    <col min="7" max="7" width="16.140625" style="11" customWidth="1"/>
    <col min="8" max="8" width="43.5703125" style="11" customWidth="1"/>
  </cols>
  <sheetData>
    <row r="2" spans="2:8" x14ac:dyDescent="0.25">
      <c r="B2" s="17" t="s">
        <v>0</v>
      </c>
      <c r="C2" s="17"/>
      <c r="D2" s="17"/>
      <c r="E2" s="17"/>
      <c r="F2" s="17"/>
      <c r="G2" s="17"/>
      <c r="H2" s="17"/>
    </row>
    <row r="3" spans="2:8" ht="45" x14ac:dyDescent="0.25">
      <c r="B3" s="12" t="s">
        <v>1</v>
      </c>
      <c r="C3" s="12" t="s">
        <v>2</v>
      </c>
      <c r="D3" s="12" t="s">
        <v>3</v>
      </c>
      <c r="E3" s="13" t="s">
        <v>4</v>
      </c>
      <c r="F3" s="12" t="s">
        <v>5</v>
      </c>
      <c r="G3" s="13" t="s">
        <v>6</v>
      </c>
      <c r="H3" s="13" t="s">
        <v>7</v>
      </c>
    </row>
    <row r="4" spans="2:8" ht="30" x14ac:dyDescent="0.25">
      <c r="B4" s="18">
        <v>1</v>
      </c>
      <c r="C4" s="18" t="s">
        <v>8</v>
      </c>
      <c r="D4" s="14" t="s">
        <v>70</v>
      </c>
      <c r="E4" s="15" t="s">
        <v>102</v>
      </c>
      <c r="F4" s="15" t="s">
        <v>61</v>
      </c>
      <c r="G4" s="15">
        <v>337080</v>
      </c>
      <c r="H4" s="15" t="s">
        <v>115</v>
      </c>
    </row>
    <row r="5" spans="2:8" ht="30" x14ac:dyDescent="0.25">
      <c r="B5" s="19"/>
      <c r="C5" s="19"/>
      <c r="D5" s="14" t="s">
        <v>71</v>
      </c>
      <c r="E5" s="15" t="s">
        <v>76</v>
      </c>
      <c r="F5" s="15" t="s">
        <v>62</v>
      </c>
      <c r="G5" s="15">
        <v>671894</v>
      </c>
      <c r="H5" s="15" t="s">
        <v>116</v>
      </c>
    </row>
    <row r="6" spans="2:8" ht="30" x14ac:dyDescent="0.25">
      <c r="B6" s="19"/>
      <c r="C6" s="19"/>
      <c r="D6" s="14" t="s">
        <v>72</v>
      </c>
      <c r="E6" s="15" t="s">
        <v>101</v>
      </c>
      <c r="F6" s="15" t="s">
        <v>63</v>
      </c>
      <c r="G6" s="15">
        <v>1000947</v>
      </c>
      <c r="H6" s="15" t="s">
        <v>117</v>
      </c>
    </row>
    <row r="7" spans="2:8" ht="30" x14ac:dyDescent="0.25">
      <c r="B7" s="19"/>
      <c r="C7" s="19"/>
      <c r="D7" s="14" t="s">
        <v>72</v>
      </c>
      <c r="E7" s="15" t="s">
        <v>78</v>
      </c>
      <c r="F7" s="15" t="s">
        <v>64</v>
      </c>
      <c r="G7" s="15">
        <v>984988</v>
      </c>
      <c r="H7" s="15" t="s">
        <v>118</v>
      </c>
    </row>
    <row r="8" spans="2:8" ht="30" x14ac:dyDescent="0.25">
      <c r="B8" s="19"/>
      <c r="C8" s="19"/>
      <c r="D8" s="14" t="s">
        <v>72</v>
      </c>
      <c r="E8" s="15" t="s">
        <v>77</v>
      </c>
      <c r="F8" s="15" t="s">
        <v>65</v>
      </c>
      <c r="G8" s="15">
        <v>328320</v>
      </c>
      <c r="H8" s="15" t="s">
        <v>119</v>
      </c>
    </row>
    <row r="9" spans="2:8" ht="30" x14ac:dyDescent="0.25">
      <c r="B9" s="19"/>
      <c r="C9" s="19"/>
      <c r="D9" s="14" t="s">
        <v>72</v>
      </c>
      <c r="E9" s="15" t="s">
        <v>78</v>
      </c>
      <c r="F9" s="15" t="s">
        <v>66</v>
      </c>
      <c r="G9" s="15">
        <v>247013</v>
      </c>
      <c r="H9" s="15" t="s">
        <v>120</v>
      </c>
    </row>
    <row r="10" spans="2:8" ht="30" x14ac:dyDescent="0.25">
      <c r="B10" s="19"/>
      <c r="C10" s="19"/>
      <c r="D10" s="14" t="s">
        <v>73</v>
      </c>
      <c r="E10" s="15" t="s">
        <v>104</v>
      </c>
      <c r="F10" s="15" t="s">
        <v>67</v>
      </c>
      <c r="G10" s="15">
        <v>81963</v>
      </c>
      <c r="H10" s="15" t="s">
        <v>121</v>
      </c>
    </row>
    <row r="11" spans="2:8" ht="30" x14ac:dyDescent="0.25">
      <c r="B11" s="19"/>
      <c r="C11" s="19"/>
      <c r="D11" s="14" t="s">
        <v>74</v>
      </c>
      <c r="E11" s="15" t="s">
        <v>103</v>
      </c>
      <c r="F11" s="15" t="s">
        <v>68</v>
      </c>
      <c r="G11" s="15">
        <v>34200</v>
      </c>
      <c r="H11" s="15" t="s">
        <v>122</v>
      </c>
    </row>
    <row r="12" spans="2:8" ht="30" x14ac:dyDescent="0.25">
      <c r="B12" s="19"/>
      <c r="C12" s="19"/>
      <c r="D12" s="14" t="s">
        <v>70</v>
      </c>
      <c r="E12" s="15" t="s">
        <v>91</v>
      </c>
      <c r="F12" s="15" t="s">
        <v>92</v>
      </c>
      <c r="G12" s="15">
        <v>1685400</v>
      </c>
      <c r="H12" s="15" t="s">
        <v>123</v>
      </c>
    </row>
    <row r="13" spans="2:8" ht="30" x14ac:dyDescent="0.25">
      <c r="B13" s="19"/>
      <c r="C13" s="19"/>
      <c r="D13" s="14" t="s">
        <v>95</v>
      </c>
      <c r="E13" s="15" t="s">
        <v>96</v>
      </c>
      <c r="F13" s="15" t="s">
        <v>93</v>
      </c>
      <c r="G13" s="15">
        <v>561800</v>
      </c>
      <c r="H13" s="15" t="s">
        <v>124</v>
      </c>
    </row>
    <row r="14" spans="2:8" ht="30" x14ac:dyDescent="0.25">
      <c r="B14" s="19"/>
      <c r="C14" s="19"/>
      <c r="D14" s="14" t="s">
        <v>79</v>
      </c>
      <c r="E14" s="15" t="s">
        <v>96</v>
      </c>
      <c r="F14" s="15" t="s">
        <v>94</v>
      </c>
      <c r="G14" s="15">
        <v>561800</v>
      </c>
      <c r="H14" s="15" t="s">
        <v>124</v>
      </c>
    </row>
    <row r="15" spans="2:8" ht="30" x14ac:dyDescent="0.25">
      <c r="B15" s="19"/>
      <c r="C15" s="19"/>
      <c r="D15" s="14" t="s">
        <v>86</v>
      </c>
      <c r="E15" s="15" t="s">
        <v>25</v>
      </c>
      <c r="F15" s="15" t="s">
        <v>11</v>
      </c>
      <c r="G15" s="15">
        <v>8157960</v>
      </c>
      <c r="H15" s="15" t="s">
        <v>125</v>
      </c>
    </row>
    <row r="16" spans="2:8" x14ac:dyDescent="0.25">
      <c r="B16" s="19"/>
      <c r="C16" s="19"/>
      <c r="D16" s="14" t="s">
        <v>75</v>
      </c>
      <c r="E16" s="15" t="s">
        <v>105</v>
      </c>
      <c r="F16" s="15" t="s">
        <v>69</v>
      </c>
      <c r="G16" s="15">
        <v>84000</v>
      </c>
      <c r="H16" s="15" t="s">
        <v>126</v>
      </c>
    </row>
    <row r="17" spans="2:8" x14ac:dyDescent="0.25">
      <c r="B17" s="19"/>
      <c r="C17" s="19"/>
      <c r="D17" s="14" t="s">
        <v>80</v>
      </c>
      <c r="E17" s="15" t="s">
        <v>106</v>
      </c>
      <c r="F17" s="15" t="s">
        <v>97</v>
      </c>
      <c r="G17" s="15">
        <v>200000</v>
      </c>
      <c r="H17" s="15" t="s">
        <v>127</v>
      </c>
    </row>
    <row r="18" spans="2:8" ht="30" x14ac:dyDescent="0.25">
      <c r="B18" s="19"/>
      <c r="C18" s="19"/>
      <c r="D18" s="14" t="s">
        <v>89</v>
      </c>
      <c r="E18" s="15" t="s">
        <v>108</v>
      </c>
      <c r="F18" s="15" t="s">
        <v>22</v>
      </c>
      <c r="G18" s="15">
        <v>1002308</v>
      </c>
      <c r="H18" s="15" t="s">
        <v>128</v>
      </c>
    </row>
    <row r="19" spans="2:8" x14ac:dyDescent="0.25">
      <c r="B19" s="19"/>
      <c r="C19" s="19"/>
      <c r="D19" s="14" t="s">
        <v>82</v>
      </c>
      <c r="E19" s="15" t="s">
        <v>107</v>
      </c>
      <c r="F19" s="15" t="s">
        <v>43</v>
      </c>
      <c r="G19" s="15">
        <v>200000</v>
      </c>
      <c r="H19" s="15" t="s">
        <v>127</v>
      </c>
    </row>
    <row r="20" spans="2:8" x14ac:dyDescent="0.25">
      <c r="B20" s="19"/>
      <c r="C20" s="19"/>
      <c r="D20" s="14" t="s">
        <v>85</v>
      </c>
      <c r="E20" s="15" t="s">
        <v>57</v>
      </c>
      <c r="F20" s="15" t="s">
        <v>47</v>
      </c>
      <c r="G20" s="15">
        <v>180000</v>
      </c>
      <c r="H20" s="15" t="s">
        <v>129</v>
      </c>
    </row>
    <row r="21" spans="2:8" x14ac:dyDescent="0.25">
      <c r="B21" s="19"/>
      <c r="C21" s="19"/>
      <c r="D21" s="14" t="s">
        <v>83</v>
      </c>
      <c r="E21" s="15" t="s">
        <v>55</v>
      </c>
      <c r="F21" s="15" t="s">
        <v>45</v>
      </c>
      <c r="G21" s="15">
        <v>18000</v>
      </c>
      <c r="H21" s="15" t="s">
        <v>130</v>
      </c>
    </row>
    <row r="22" spans="2:8" ht="30" x14ac:dyDescent="0.25">
      <c r="B22" s="19"/>
      <c r="C22" s="19"/>
      <c r="D22" s="14" t="s">
        <v>80</v>
      </c>
      <c r="E22" s="15" t="s">
        <v>58</v>
      </c>
      <c r="F22" s="15" t="s">
        <v>48</v>
      </c>
      <c r="G22" s="15">
        <v>379171</v>
      </c>
      <c r="H22" s="15" t="s">
        <v>131</v>
      </c>
    </row>
    <row r="23" spans="2:8" ht="30" x14ac:dyDescent="0.25">
      <c r="B23" s="20"/>
      <c r="C23" s="20"/>
      <c r="D23" s="14" t="s">
        <v>80</v>
      </c>
      <c r="E23" s="15" t="s">
        <v>60</v>
      </c>
      <c r="F23" s="15" t="s">
        <v>50</v>
      </c>
      <c r="G23" s="15">
        <v>761160</v>
      </c>
      <c r="H23" s="15" t="s">
        <v>132</v>
      </c>
    </row>
    <row r="24" spans="2:8" ht="30" x14ac:dyDescent="0.25">
      <c r="B24" s="18">
        <v>2</v>
      </c>
      <c r="C24" s="18" t="s">
        <v>9</v>
      </c>
      <c r="D24" s="14" t="s">
        <v>79</v>
      </c>
      <c r="E24" s="15" t="s">
        <v>51</v>
      </c>
      <c r="F24" s="15" t="s">
        <v>39</v>
      </c>
      <c r="G24" s="15">
        <v>56180</v>
      </c>
      <c r="H24" s="15" t="s">
        <v>133</v>
      </c>
    </row>
    <row r="25" spans="2:8" ht="30" x14ac:dyDescent="0.25">
      <c r="B25" s="19"/>
      <c r="C25" s="19"/>
      <c r="D25" s="14" t="s">
        <v>79</v>
      </c>
      <c r="E25" s="15" t="s">
        <v>51</v>
      </c>
      <c r="F25" s="15" t="s">
        <v>40</v>
      </c>
      <c r="G25" s="15">
        <v>16854</v>
      </c>
      <c r="H25" s="15" t="s">
        <v>134</v>
      </c>
    </row>
    <row r="26" spans="2:8" ht="30" x14ac:dyDescent="0.25">
      <c r="B26" s="19"/>
      <c r="C26" s="19"/>
      <c r="D26" s="14" t="s">
        <v>80</v>
      </c>
      <c r="E26" s="15" t="s">
        <v>52</v>
      </c>
      <c r="F26" s="15" t="s">
        <v>41</v>
      </c>
      <c r="G26" s="15">
        <v>232810</v>
      </c>
      <c r="H26" s="15" t="s">
        <v>135</v>
      </c>
    </row>
    <row r="27" spans="2:8" ht="45" x14ac:dyDescent="0.25">
      <c r="B27" s="19"/>
      <c r="C27" s="19"/>
      <c r="D27" s="14" t="s">
        <v>81</v>
      </c>
      <c r="E27" s="15" t="s">
        <v>53</v>
      </c>
      <c r="F27" s="15" t="s">
        <v>42</v>
      </c>
      <c r="G27" s="15">
        <v>280900</v>
      </c>
      <c r="H27" s="15" t="s">
        <v>136</v>
      </c>
    </row>
    <row r="28" spans="2:8" ht="30" x14ac:dyDescent="0.25">
      <c r="B28" s="19"/>
      <c r="C28" s="19"/>
      <c r="D28" s="14" t="s">
        <v>82</v>
      </c>
      <c r="E28" s="15" t="s">
        <v>33</v>
      </c>
      <c r="F28" s="15" t="s">
        <v>43</v>
      </c>
      <c r="G28" s="15">
        <v>225000</v>
      </c>
      <c r="H28" s="15" t="s">
        <v>137</v>
      </c>
    </row>
    <row r="29" spans="2:8" ht="30" x14ac:dyDescent="0.25">
      <c r="B29" s="19"/>
      <c r="C29" s="19"/>
      <c r="D29" s="14" t="s">
        <v>79</v>
      </c>
      <c r="E29" s="15" t="s">
        <v>54</v>
      </c>
      <c r="F29" s="15" t="s">
        <v>44</v>
      </c>
      <c r="G29" s="15">
        <v>56180</v>
      </c>
      <c r="H29" s="15" t="s">
        <v>133</v>
      </c>
    </row>
    <row r="30" spans="2:8" ht="30" x14ac:dyDescent="0.25">
      <c r="B30" s="19"/>
      <c r="C30" s="19"/>
      <c r="D30" s="14" t="s">
        <v>83</v>
      </c>
      <c r="E30" s="15" t="s">
        <v>55</v>
      </c>
      <c r="F30" s="15" t="s">
        <v>45</v>
      </c>
      <c r="G30" s="15">
        <v>370835</v>
      </c>
      <c r="H30" s="15" t="s">
        <v>138</v>
      </c>
    </row>
    <row r="31" spans="2:8" ht="30" x14ac:dyDescent="0.25">
      <c r="B31" s="19"/>
      <c r="C31" s="19"/>
      <c r="D31" s="14" t="s">
        <v>84</v>
      </c>
      <c r="E31" s="15" t="s">
        <v>56</v>
      </c>
      <c r="F31" s="15" t="s">
        <v>46</v>
      </c>
      <c r="G31" s="15">
        <v>1739940</v>
      </c>
      <c r="H31" s="15" t="s">
        <v>139</v>
      </c>
    </row>
    <row r="32" spans="2:8" x14ac:dyDescent="0.25">
      <c r="B32" s="19"/>
      <c r="C32" s="19"/>
      <c r="D32" s="14" t="s">
        <v>85</v>
      </c>
      <c r="E32" s="15" t="s">
        <v>57</v>
      </c>
      <c r="F32" s="15" t="s">
        <v>47</v>
      </c>
      <c r="G32" s="15">
        <v>300000</v>
      </c>
      <c r="H32" s="15" t="s">
        <v>140</v>
      </c>
    </row>
    <row r="33" spans="2:8" ht="30" x14ac:dyDescent="0.25">
      <c r="B33" s="19"/>
      <c r="C33" s="19"/>
      <c r="D33" s="14" t="s">
        <v>72</v>
      </c>
      <c r="E33" s="15" t="s">
        <v>58</v>
      </c>
      <c r="F33" s="15" t="s">
        <v>48</v>
      </c>
      <c r="G33" s="15">
        <v>124037</v>
      </c>
      <c r="H33" s="15" t="s">
        <v>141</v>
      </c>
    </row>
    <row r="34" spans="2:8" ht="30" x14ac:dyDescent="0.25">
      <c r="B34" s="19"/>
      <c r="C34" s="19"/>
      <c r="D34" s="14" t="s">
        <v>86</v>
      </c>
      <c r="E34" s="15" t="s">
        <v>59</v>
      </c>
      <c r="F34" s="15" t="s">
        <v>49</v>
      </c>
      <c r="G34" s="15">
        <v>101124</v>
      </c>
      <c r="H34" s="15" t="s">
        <v>142</v>
      </c>
    </row>
    <row r="35" spans="2:8" ht="30" x14ac:dyDescent="0.25">
      <c r="B35" s="19"/>
      <c r="C35" s="19"/>
      <c r="D35" s="14" t="s">
        <v>72</v>
      </c>
      <c r="E35" s="15" t="s">
        <v>60</v>
      </c>
      <c r="F35" s="15" t="s">
        <v>50</v>
      </c>
      <c r="G35" s="15">
        <v>600000</v>
      </c>
      <c r="H35" s="15" t="s">
        <v>143</v>
      </c>
    </row>
    <row r="36" spans="2:8" ht="30" x14ac:dyDescent="0.25">
      <c r="B36" s="19"/>
      <c r="C36" s="19"/>
      <c r="D36" s="14" t="s">
        <v>86</v>
      </c>
      <c r="E36" s="15" t="s">
        <v>25</v>
      </c>
      <c r="F36" s="15" t="s">
        <v>11</v>
      </c>
      <c r="G36" s="15">
        <v>2022480</v>
      </c>
      <c r="H36" s="15" t="s">
        <v>144</v>
      </c>
    </row>
    <row r="37" spans="2:8" ht="30" x14ac:dyDescent="0.25">
      <c r="B37" s="19"/>
      <c r="C37" s="19"/>
      <c r="D37" s="14" t="s">
        <v>79</v>
      </c>
      <c r="E37" s="15"/>
      <c r="F37" s="15" t="s">
        <v>98</v>
      </c>
      <c r="G37" s="15">
        <v>20700</v>
      </c>
      <c r="H37" s="15" t="s">
        <v>145</v>
      </c>
    </row>
    <row r="38" spans="2:8" ht="30" x14ac:dyDescent="0.25">
      <c r="B38" s="19"/>
      <c r="C38" s="19"/>
      <c r="D38" s="14" t="s">
        <v>88</v>
      </c>
      <c r="E38" s="15" t="s">
        <v>32</v>
      </c>
      <c r="F38" s="15" t="s">
        <v>18</v>
      </c>
      <c r="G38" s="15">
        <v>23640</v>
      </c>
      <c r="H38" s="15" t="s">
        <v>146</v>
      </c>
    </row>
    <row r="39" spans="2:8" x14ac:dyDescent="0.25">
      <c r="B39" s="19"/>
      <c r="C39" s="19"/>
      <c r="D39" s="14" t="s">
        <v>85</v>
      </c>
      <c r="E39" s="15" t="s">
        <v>28</v>
      </c>
      <c r="F39" s="15" t="s">
        <v>109</v>
      </c>
      <c r="G39" s="15">
        <v>150000</v>
      </c>
      <c r="H39" s="15" t="s">
        <v>147</v>
      </c>
    </row>
    <row r="40" spans="2:8" x14ac:dyDescent="0.25">
      <c r="B40" s="19"/>
      <c r="C40" s="19"/>
      <c r="D40" s="14" t="s">
        <v>79</v>
      </c>
      <c r="E40" s="15" t="s">
        <v>38</v>
      </c>
      <c r="F40" s="15" t="s">
        <v>24</v>
      </c>
      <c r="G40" s="15">
        <v>90000</v>
      </c>
      <c r="H40" s="15" t="s">
        <v>148</v>
      </c>
    </row>
    <row r="41" spans="2:8" ht="30" x14ac:dyDescent="0.25">
      <c r="B41" s="19"/>
      <c r="C41" s="19"/>
      <c r="D41" s="14" t="s">
        <v>89</v>
      </c>
      <c r="E41" s="15" t="s">
        <v>36</v>
      </c>
      <c r="F41" s="15" t="s">
        <v>22</v>
      </c>
      <c r="G41" s="15">
        <v>2372032</v>
      </c>
      <c r="H41" s="15" t="s">
        <v>149</v>
      </c>
    </row>
    <row r="42" spans="2:8" ht="30" x14ac:dyDescent="0.25">
      <c r="B42" s="19"/>
      <c r="C42" s="19"/>
      <c r="D42" s="14" t="s">
        <v>90</v>
      </c>
      <c r="E42" s="15" t="s">
        <v>37</v>
      </c>
      <c r="F42" s="15" t="s">
        <v>23</v>
      </c>
      <c r="G42" s="15">
        <v>78947</v>
      </c>
      <c r="H42" s="15" t="s">
        <v>150</v>
      </c>
    </row>
    <row r="43" spans="2:8" ht="30" x14ac:dyDescent="0.25">
      <c r="B43" s="20"/>
      <c r="C43" s="20"/>
      <c r="D43" s="14" t="s">
        <v>75</v>
      </c>
      <c r="E43" s="15" t="s">
        <v>99</v>
      </c>
      <c r="F43" s="15" t="s">
        <v>100</v>
      </c>
      <c r="G43" s="15">
        <v>62314</v>
      </c>
      <c r="H43" s="15" t="s">
        <v>151</v>
      </c>
    </row>
    <row r="44" spans="2:8" ht="30" x14ac:dyDescent="0.25">
      <c r="B44" s="18">
        <v>3</v>
      </c>
      <c r="C44" s="18" t="s">
        <v>10</v>
      </c>
      <c r="D44" s="14" t="s">
        <v>86</v>
      </c>
      <c r="E44" s="15" t="s">
        <v>25</v>
      </c>
      <c r="F44" s="15" t="s">
        <v>11</v>
      </c>
      <c r="G44" s="15">
        <v>8113643</v>
      </c>
      <c r="H44" s="15" t="s">
        <v>152</v>
      </c>
    </row>
    <row r="45" spans="2:8" x14ac:dyDescent="0.25">
      <c r="B45" s="19"/>
      <c r="C45" s="19"/>
      <c r="D45" s="14" t="s">
        <v>87</v>
      </c>
      <c r="E45" s="15" t="s">
        <v>26</v>
      </c>
      <c r="F45" s="15" t="s">
        <v>12</v>
      </c>
      <c r="G45" s="15">
        <v>100000</v>
      </c>
      <c r="H45" s="15" t="s">
        <v>153</v>
      </c>
    </row>
    <row r="46" spans="2:8" x14ac:dyDescent="0.25">
      <c r="B46" s="19"/>
      <c r="C46" s="19"/>
      <c r="D46" s="14" t="s">
        <v>70</v>
      </c>
      <c r="E46" s="15" t="s">
        <v>27</v>
      </c>
      <c r="F46" s="15" t="s">
        <v>13</v>
      </c>
      <c r="G46" s="15">
        <v>200000</v>
      </c>
      <c r="H46" s="15" t="s">
        <v>127</v>
      </c>
    </row>
    <row r="47" spans="2:8" ht="30" x14ac:dyDescent="0.25">
      <c r="B47" s="19"/>
      <c r="C47" s="19"/>
      <c r="D47" s="14" t="s">
        <v>85</v>
      </c>
      <c r="E47" s="15" t="s">
        <v>28</v>
      </c>
      <c r="F47" s="15" t="s">
        <v>14</v>
      </c>
      <c r="G47" s="15">
        <v>50000</v>
      </c>
      <c r="H47" s="15" t="s">
        <v>154</v>
      </c>
    </row>
    <row r="48" spans="2:8" ht="30" x14ac:dyDescent="0.25">
      <c r="B48" s="19"/>
      <c r="C48" s="19"/>
      <c r="D48" s="14" t="s">
        <v>86</v>
      </c>
      <c r="E48" s="15" t="s">
        <v>29</v>
      </c>
      <c r="F48" s="15" t="s">
        <v>15</v>
      </c>
      <c r="G48" s="15">
        <v>1685400</v>
      </c>
      <c r="H48" s="15" t="s">
        <v>123</v>
      </c>
    </row>
    <row r="49" spans="2:8" ht="45" x14ac:dyDescent="0.25">
      <c r="B49" s="19"/>
      <c r="C49" s="19"/>
      <c r="D49" s="14" t="s">
        <v>79</v>
      </c>
      <c r="E49" s="15" t="s">
        <v>30</v>
      </c>
      <c r="F49" s="15" t="s">
        <v>16</v>
      </c>
      <c r="G49" s="15">
        <v>374160</v>
      </c>
      <c r="H49" s="15" t="s">
        <v>155</v>
      </c>
    </row>
    <row r="50" spans="2:8" ht="30" x14ac:dyDescent="0.25">
      <c r="B50" s="19"/>
      <c r="C50" s="19"/>
      <c r="D50" s="14" t="s">
        <v>88</v>
      </c>
      <c r="E50" s="15" t="s">
        <v>32</v>
      </c>
      <c r="F50" s="15" t="s">
        <v>18</v>
      </c>
      <c r="G50" s="15">
        <v>678000</v>
      </c>
      <c r="H50" s="15" t="s">
        <v>156</v>
      </c>
    </row>
    <row r="51" spans="2:8" ht="45" x14ac:dyDescent="0.25">
      <c r="B51" s="19"/>
      <c r="C51" s="19"/>
      <c r="D51" s="14" t="s">
        <v>82</v>
      </c>
      <c r="E51" s="15" t="s">
        <v>33</v>
      </c>
      <c r="F51" s="15" t="s">
        <v>19</v>
      </c>
      <c r="G51" s="15">
        <v>500000</v>
      </c>
      <c r="H51" s="15" t="s">
        <v>157</v>
      </c>
    </row>
    <row r="52" spans="2:8" ht="30" x14ac:dyDescent="0.25">
      <c r="B52" s="19"/>
      <c r="C52" s="19"/>
      <c r="D52" s="14" t="s">
        <v>70</v>
      </c>
      <c r="E52" s="15" t="s">
        <v>34</v>
      </c>
      <c r="F52" s="15" t="s">
        <v>20</v>
      </c>
      <c r="G52" s="15">
        <v>266855</v>
      </c>
      <c r="H52" s="15" t="s">
        <v>158</v>
      </c>
    </row>
    <row r="53" spans="2:8" ht="30" x14ac:dyDescent="0.25">
      <c r="B53" s="19"/>
      <c r="C53" s="19"/>
      <c r="D53" s="14" t="s">
        <v>79</v>
      </c>
      <c r="E53" s="15" t="s">
        <v>38</v>
      </c>
      <c r="F53" s="15" t="s">
        <v>24</v>
      </c>
      <c r="G53" s="15">
        <v>134720</v>
      </c>
      <c r="H53" s="15" t="s">
        <v>159</v>
      </c>
    </row>
    <row r="54" spans="2:8" x14ac:dyDescent="0.25">
      <c r="B54" s="19"/>
      <c r="C54" s="19"/>
      <c r="D54" s="14" t="s">
        <v>110</v>
      </c>
      <c r="E54" s="15" t="s">
        <v>111</v>
      </c>
      <c r="F54" s="15" t="s">
        <v>112</v>
      </c>
      <c r="G54" s="15">
        <v>460000</v>
      </c>
      <c r="H54" s="15" t="s">
        <v>160</v>
      </c>
    </row>
    <row r="55" spans="2:8" ht="30" x14ac:dyDescent="0.25">
      <c r="B55" s="20"/>
      <c r="C55" s="20"/>
      <c r="D55" s="14" t="s">
        <v>113</v>
      </c>
      <c r="E55" s="15"/>
      <c r="F55" s="15" t="s">
        <v>114</v>
      </c>
      <c r="G55" s="15">
        <v>91012</v>
      </c>
      <c r="H55" s="15" t="s">
        <v>161</v>
      </c>
    </row>
  </sheetData>
  <mergeCells count="7">
    <mergeCell ref="C44:C55"/>
    <mergeCell ref="B44:B55"/>
    <mergeCell ref="B2:H2"/>
    <mergeCell ref="C4:C23"/>
    <mergeCell ref="B4:B23"/>
    <mergeCell ref="C24:C43"/>
    <mergeCell ref="B24:B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2014-15</vt:lpstr>
      <vt:lpstr>2013-14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</dc:creator>
  <cp:lastModifiedBy>Sunny Thomas</cp:lastModifiedBy>
  <cp:lastPrinted>2017-03-28T08:32:54Z</cp:lastPrinted>
  <dcterms:created xsi:type="dcterms:W3CDTF">2016-10-14T10:27:36Z</dcterms:created>
  <dcterms:modified xsi:type="dcterms:W3CDTF">2017-04-03T07:43:01Z</dcterms:modified>
</cp:coreProperties>
</file>